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215" windowHeight="10425" activeTab="0"/>
  </bookViews>
  <sheets>
    <sheet name="Rideterminazione Tabella 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<sst xmlns="http://schemas.openxmlformats.org/spreadsheetml/2006/main" count="18" uniqueCount="17">
  <si>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b) convitti ed educandati annessi</t>
  </si>
  <si>
    <t>e) Complessità organizzativa</t>
  </si>
  <si>
    <t>Rideterminazione Tabella 9</t>
  </si>
  <si>
    <t>a) azienda agraria</t>
  </si>
  <si>
    <t>Misura tabellare annua lorda (€)</t>
  </si>
  <si>
    <t>TOTALE</t>
  </si>
  <si>
    <t>n.</t>
  </si>
  <si>
    <t>d) scuole medie, scuole elementari e licei 
non rientranti nelle tipologie di cui alla lettera c)</t>
  </si>
  <si>
    <t>spettante in misura unica,
indipendentemente dall’esistenza
di più situazioni di cui alla lettera c)</t>
  </si>
  <si>
    <t>valore unitario da moltiplicare 
per il numero del personale
docente e ATA in organico di diritto</t>
  </si>
  <si>
    <t>Parametro base in misura fissa
a decorrere dall’ 1/1/2006</t>
  </si>
  <si>
    <t>da moltiplicare per il numero
dei convitti e degli educandati
funzionanti presso l’istituto</t>
  </si>
  <si>
    <t>da moltiplicare per il numero
delle aziende funzionanti
presso l’istituto</t>
  </si>
  <si>
    <t>Valori annui lordi
rideterminati
a decorrere
dal 1/9/2008</t>
  </si>
  <si>
    <t>c) istituti verticalizzati ed istituti con almeno
due punti di erogazione del servizio scolastico,
istituti di secondo grado aggregati ed
istituti tecnici, professionali e d’arte con
laboratori e/o reparti di lavorazione</t>
  </si>
  <si>
    <t xml:space="preserve">Valori
annui
lordi </t>
  </si>
  <si>
    <t>Luglio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</si>
</sst>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wrapText="1"/>
    </xf>
    <xf numFmtId="8" fontId="0" fillId="0" borderId="10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8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8" fontId="15" fillId="0" borderId="16" xfId="0" applyNumberFormat="1" applyFont="1" applyBorder="1" applyAlignment="1">
      <alignment horizontal="center"/>
    </xf>
    <xf numFmtId="8" fontId="0" fillId="0" borderId="17" xfId="0" applyNumberFormat="1" applyBorder="1" applyAlignment="1">
      <alignment horizontal="center" vertical="center"/>
    </xf>
    <xf numFmtId="1" fontId="0" fillId="24" borderId="18" xfId="0" applyNumberFormat="1" applyFill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vertical="center"/>
    </xf>
    <xf numFmtId="8" fontId="0" fillId="0" borderId="21" xfId="0" applyNumberFormat="1" applyBorder="1" applyAlignment="1">
      <alignment horizontal="center" vertical="center"/>
    </xf>
    <xf numFmtId="0" fontId="18" fillId="0" borderId="22" xfId="0" applyFont="1" applyBorder="1" applyAlignment="1">
      <alignment vertical="center" wrapText="1"/>
    </xf>
    <xf numFmtId="8" fontId="0" fillId="0" borderId="23" xfId="0" applyNumberFormat="1" applyBorder="1" applyAlignment="1">
      <alignment horizontal="center" vertical="center"/>
    </xf>
    <xf numFmtId="8" fontId="0" fillId="0" borderId="24" xfId="0" applyNumberFormat="1" applyBorder="1" applyAlignment="1">
      <alignment horizontal="center" vertical="center"/>
    </xf>
    <xf numFmtId="8" fontId="0" fillId="0" borderId="25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wrapText="1"/>
    </xf>
    <xf numFmtId="8" fontId="0" fillId="0" borderId="27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5</xdr:col>
      <xdr:colOff>1428750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00390625" style="0" bestFit="1" customWidth="1"/>
    <col min="2" max="2" width="9.57421875" style="0" bestFit="1" customWidth="1"/>
    <col min="3" max="3" width="16.421875" style="0" bestFit="1" customWidth="1"/>
    <col min="4" max="4" width="9.57421875" style="3" customWidth="1"/>
    <col min="5" max="5" width="17.7109375" style="0" customWidth="1"/>
    <col min="6" max="6" width="27.140625" style="0" customWidth="1"/>
  </cols>
  <sheetData>
    <row r="1" ht="23.25">
      <c r="A1" s="35" t="s">
        <v>2</v>
      </c>
    </row>
    <row r="2" spans="2:5" ht="14.25">
      <c r="B2" s="5"/>
      <c r="C2" s="5"/>
      <c r="D2" s="4"/>
      <c r="E2" s="2"/>
    </row>
    <row r="3" ht="16.5" thickBot="1">
      <c r="A3" s="6" t="s">
        <v>4</v>
      </c>
    </row>
    <row r="4" spans="1:5" ht="29.25" thickBot="1">
      <c r="A4" s="33" t="s">
        <v>10</v>
      </c>
      <c r="B4" s="34">
        <v>1750</v>
      </c>
      <c r="C4" s="1"/>
      <c r="E4" s="1"/>
    </row>
    <row r="5" ht="15" thickBot="1">
      <c r="E5" s="1"/>
    </row>
    <row r="6" spans="2:5" ht="60.75" thickBot="1">
      <c r="B6" s="12" t="s">
        <v>15</v>
      </c>
      <c r="C6" s="13" t="s">
        <v>13</v>
      </c>
      <c r="D6" s="14" t="s">
        <v>6</v>
      </c>
      <c r="E6" s="15" t="s">
        <v>5</v>
      </c>
    </row>
    <row r="7" spans="1:6" ht="38.25">
      <c r="A7" s="29" t="s">
        <v>3</v>
      </c>
      <c r="B7" s="26">
        <v>1107.8</v>
      </c>
      <c r="C7" s="18">
        <v>1220</v>
      </c>
      <c r="D7" s="19"/>
      <c r="E7" s="20">
        <f>(C7*D7)</f>
        <v>0</v>
      </c>
      <c r="F7" s="21" t="s">
        <v>12</v>
      </c>
    </row>
    <row r="8" spans="1:6" ht="38.25">
      <c r="A8" s="30" t="s">
        <v>0</v>
      </c>
      <c r="B8" s="27">
        <v>553.9</v>
      </c>
      <c r="C8" s="9">
        <v>820</v>
      </c>
      <c r="D8" s="10"/>
      <c r="E8" s="7">
        <f>(C8*D8)</f>
        <v>0</v>
      </c>
      <c r="F8" s="22" t="s">
        <v>11</v>
      </c>
    </row>
    <row r="9" spans="1:6" ht="71.25">
      <c r="A9" s="31" t="s">
        <v>14</v>
      </c>
      <c r="B9" s="27">
        <v>738.53</v>
      </c>
      <c r="C9" s="9">
        <v>750</v>
      </c>
      <c r="D9" s="10"/>
      <c r="E9" s="7">
        <f>(C9*D9)</f>
        <v>0</v>
      </c>
      <c r="F9" s="22" t="s">
        <v>8</v>
      </c>
    </row>
    <row r="10" spans="1:6" ht="28.5">
      <c r="A10" s="31" t="s">
        <v>7</v>
      </c>
      <c r="B10" s="27">
        <v>553.9</v>
      </c>
      <c r="C10" s="9">
        <v>650</v>
      </c>
      <c r="D10" s="10"/>
      <c r="E10" s="7">
        <f>(C10*D10)</f>
        <v>0</v>
      </c>
      <c r="F10" s="23"/>
    </row>
    <row r="11" spans="1:6" ht="39" thickBot="1">
      <c r="A11" s="32" t="s">
        <v>1</v>
      </c>
      <c r="B11" s="28">
        <v>12.5</v>
      </c>
      <c r="C11" s="24">
        <v>30</v>
      </c>
      <c r="D11" s="11"/>
      <c r="E11" s="8">
        <f>(C11*D11)</f>
        <v>0</v>
      </c>
      <c r="F11" s="25" t="s">
        <v>9</v>
      </c>
    </row>
    <row r="12" spans="4:5" ht="15.75" thickBot="1">
      <c r="D12" s="16" t="s">
        <v>5</v>
      </c>
      <c r="E12" s="17">
        <f>SUM(E7:E11)</f>
        <v>0</v>
      </c>
    </row>
    <row r="14" ht="15">
      <c r="A14" s="36" t="s">
        <v>16</v>
      </c>
    </row>
  </sheetData>
  <sheetProtection password="C852" sheet="1" objects="1" scenarios="1"/>
  <protectedRanges>
    <protectedRange sqref="D7:D11" name="Intervallo1"/>
  </protectedRange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r:id="rId2"/>
  <headerFooter alignWithMargins="0">
    <oddHeader>&amp;C&amp;"Verdana,Grassetto"&amp;12Federazione Lavoratori della Conoscenza CGIL</oddHeader>
    <oddFooter>&amp;C&amp;"Verdana,Grassetto Corsivo"&amp;12www.flcgil.it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cp:lastPrinted>2008-07-28T22:09:42Z</cp:lastPrinted>
  <dcterms:created xsi:type="dcterms:W3CDTF">2008-07-25T13:50:03Z</dcterms:created>
  <dcterms:modified xsi:type="dcterms:W3CDTF">2008-07-28T22:09:59Z</dcterms:modified>
  <cp:category/>
  <cp:version/>
  <cp:contentType/>
  <cp:contentStatus/>
</cp:coreProperties>
</file>