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Calcolo FIS 2009-1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<sst xmlns="http://schemas.openxmlformats.org/spreadsheetml/2006/main" count="21" uniqueCount="21">
  <si>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VOCE</t>
  </si>
  <si>
    <t xml:space="preserve">MOLTIPLICATORE </t>
  </si>
  <si>
    <t>TOTALE FONDO DISPONIBILE</t>
  </si>
  <si>
    <t>LE CELLE NELLE QUALI SCRIVERE I DATI SONO ESCLUSIVAMENTE QUELLE GIALLE</t>
  </si>
  <si>
    <t>(*) IMPORTI COMPRENSIVI DELLE RITENUTE A CARICO DEL DIPENDENTE</t>
  </si>
  <si>
    <t>Per ciascun punto di erogazione del servizio scolastico individuabili attraverso i codici utilizzati ai fini dei traferimenti e della determinazione degli organici : es. sede centrale, plessi scuola dell'infanzia, corsi serali, sez. carcerarie</t>
  </si>
  <si>
    <t>Finanziamenti di Enti, privati, U. E., MPI, ecc. destinati al salario accessorio del personale (art. 6 lettera l del Ccnl)</t>
  </si>
  <si>
    <t>Per punti di erogazione</t>
  </si>
  <si>
    <t>FOGLIO DI CALCOLO PER LA DETERMINAZIONE DEL F.I.S.              A.S. 2009/2010</t>
  </si>
  <si>
    <t>Numero dei docenti  in organico diritto al 1/9/09</t>
  </si>
  <si>
    <t>Numero dei docenti, educatori e ATA in organico diritto al 1/9/09</t>
  </si>
  <si>
    <t>SUB TOTALE</t>
  </si>
  <si>
    <t xml:space="preserve">Economie FIS degli anni precedenti </t>
  </si>
  <si>
    <t>TESORO 24,20%</t>
  </si>
  <si>
    <t>IRAP 8,50%</t>
  </si>
  <si>
    <t xml:space="preserve">IMPORTO PRO CAPITE (Lordo Stato) </t>
  </si>
  <si>
    <t>RITENUTE STATO</t>
  </si>
  <si>
    <t>Per ciascun addetto individuato dai decreti interministeriali quale organico di diritto per l'anno scolastico di riferimento</t>
  </si>
  <si>
    <t>Per ciscun docentie individuato dal decreto itnerministeriale quale organico di diritto nella scuola secondaria di secondo grado nell'anno scolastico di riferimento</t>
  </si>
  <si>
    <t>Questo calcolo tiene conto dei parametri stabiliti dalla sequenza contrattuale del marzo 2008 e di quanto disposto dall'art. 4 del secondo biennio economico per quel che riguarda i punti di erogazione del servizio</t>
  </si>
  <si>
    <t>LORDO DIPENDENTE (*)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</si>
</sst>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"/>
    <numFmt numFmtId="171" formatCode="0.0000"/>
    <numFmt numFmtId="172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Arial Black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0"/>
    </font>
    <font>
      <i/>
      <sz val="9"/>
      <name val="Arial Black"/>
      <family val="2"/>
    </font>
    <font>
      <b/>
      <sz val="9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vertical="center" wrapText="1"/>
    </xf>
    <xf numFmtId="4" fontId="0" fillId="0" borderId="1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0" fillId="0" borderId="2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vertical="center"/>
      <protection/>
    </xf>
    <xf numFmtId="4" fontId="0" fillId="2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/>
      <protection/>
    </xf>
    <xf numFmtId="4" fontId="1" fillId="3" borderId="1" xfId="0" applyNumberFormat="1" applyFont="1" applyFill="1" applyBorder="1" applyAlignment="1" applyProtection="1">
      <alignment vertical="center"/>
      <protection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4" fontId="0" fillId="0" borderId="3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wrapText="1"/>
      <protection/>
    </xf>
    <xf numFmtId="4" fontId="0" fillId="0" borderId="4" xfId="0" applyNumberFormat="1" applyFont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horizontal="center" vertical="center"/>
      <protection locked="0"/>
    </xf>
    <xf numFmtId="43" fontId="0" fillId="0" borderId="5" xfId="15" applyFont="1" applyBorder="1" applyAlignment="1">
      <alignment vertical="center"/>
    </xf>
    <xf numFmtId="2" fontId="0" fillId="0" borderId="5" xfId="0" applyNumberFormat="1" applyFont="1" applyBorder="1" applyAlignment="1">
      <alignment vertical="center"/>
    </xf>
    <xf numFmtId="43" fontId="1" fillId="3" borderId="1" xfId="15" applyFont="1" applyFill="1" applyBorder="1" applyAlignment="1" applyProtection="1">
      <alignment vertical="center"/>
      <protection/>
    </xf>
    <xf numFmtId="43" fontId="9" fillId="3" borderId="1" xfId="15" applyFont="1" applyFill="1" applyBorder="1" applyAlignment="1" applyProtection="1">
      <alignment vertical="center"/>
      <protection/>
    </xf>
    <xf numFmtId="0" fontId="0" fillId="2" borderId="1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7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>
      <alignment horizontal="center"/>
    </xf>
    <xf numFmtId="0" fontId="0" fillId="0" borderId="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6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6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19050</xdr:rowOff>
    </xdr:from>
    <xdr:to>
      <xdr:col>9</xdr:col>
      <xdr:colOff>161925</xdr:colOff>
      <xdr:row>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90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workbookViewId="0" topLeftCell="A1">
      <selection activeCell="D9" sqref="D9"/>
    </sheetView>
  </sheetViews>
  <sheetFormatPr defaultColWidth="9.140625" defaultRowHeight="12.75"/>
  <cols>
    <col min="1" max="1" width="1.57421875" style="1" customWidth="1"/>
    <col min="2" max="2" width="29.28125" style="1" customWidth="1"/>
    <col min="3" max="3" width="11.8515625" style="1" customWidth="1"/>
    <col min="4" max="4" width="5.00390625" style="5" customWidth="1"/>
    <col min="5" max="5" width="15.421875" style="1" customWidth="1"/>
    <col min="6" max="6" width="11.421875" style="6" customWidth="1"/>
    <col min="7" max="7" width="0.5625" style="3" customWidth="1"/>
    <col min="8" max="8" width="0.2890625" style="3" customWidth="1"/>
    <col min="9" max="9" width="9.140625" style="1" customWidth="1"/>
    <col min="10" max="10" width="7.421875" style="1" customWidth="1"/>
    <col min="11" max="11" width="13.421875" style="1" customWidth="1"/>
    <col min="12" max="16384" width="9.140625" style="1" customWidth="1"/>
  </cols>
  <sheetData>
    <row r="1" ht="12.75"/>
    <row r="2" spans="1:10" s="8" customFormat="1" ht="19.5" customHeight="1">
      <c r="A2" s="1"/>
      <c r="B2" s="42" t="s">
        <v>8</v>
      </c>
      <c r="C2" s="43"/>
      <c r="D2" s="43"/>
      <c r="E2" s="43"/>
      <c r="F2" s="43"/>
      <c r="G2" s="4"/>
      <c r="H2" s="3"/>
      <c r="I2" s="1"/>
      <c r="J2" s="1"/>
    </row>
    <row r="3" spans="1:10" s="8" customFormat="1" ht="42" customHeight="1">
      <c r="A3" s="1"/>
      <c r="B3" s="44" t="s">
        <v>19</v>
      </c>
      <c r="C3" s="45"/>
      <c r="D3" s="45"/>
      <c r="E3" s="45"/>
      <c r="F3" s="45"/>
      <c r="G3" s="4"/>
      <c r="H3" s="3"/>
      <c r="I3" s="1"/>
      <c r="J3" s="1"/>
    </row>
    <row r="4" spans="4:10" s="8" customFormat="1" ht="12.75">
      <c r="D4" s="9"/>
      <c r="G4" s="46"/>
      <c r="H4" s="46"/>
      <c r="I4" s="49" t="s">
        <v>16</v>
      </c>
      <c r="J4" s="50"/>
    </row>
    <row r="5" spans="2:11" s="8" customFormat="1" ht="36">
      <c r="B5" s="2" t="s">
        <v>0</v>
      </c>
      <c r="C5" s="34" t="s">
        <v>15</v>
      </c>
      <c r="D5" s="47" t="s">
        <v>1</v>
      </c>
      <c r="E5" s="48"/>
      <c r="F5" s="10" t="s">
        <v>11</v>
      </c>
      <c r="G5" s="30"/>
      <c r="H5" s="30"/>
      <c r="I5" s="33" t="s">
        <v>13</v>
      </c>
      <c r="J5" s="33" t="s">
        <v>14</v>
      </c>
      <c r="K5" s="33" t="s">
        <v>20</v>
      </c>
    </row>
    <row r="6" spans="1:10" ht="13.5" thickBot="1">
      <c r="A6" s="8"/>
      <c r="B6" s="8"/>
      <c r="C6" s="8"/>
      <c r="D6" s="9"/>
      <c r="E6" s="8"/>
      <c r="F6" s="8"/>
      <c r="G6" s="18"/>
      <c r="H6" s="18"/>
      <c r="I6" s="29"/>
      <c r="J6" s="8"/>
    </row>
    <row r="7" spans="1:11" ht="72" customHeight="1" thickBot="1">
      <c r="A7" s="8"/>
      <c r="B7" s="11" t="s">
        <v>17</v>
      </c>
      <c r="C7" s="38">
        <v>802</v>
      </c>
      <c r="D7" s="36"/>
      <c r="E7" s="16" t="s">
        <v>10</v>
      </c>
      <c r="F7" s="35">
        <f>C7*D7</f>
        <v>0</v>
      </c>
      <c r="G7" s="31"/>
      <c r="H7" s="31"/>
      <c r="I7" s="12">
        <f>F7*24.2/100</f>
        <v>0</v>
      </c>
      <c r="J7" s="32">
        <f>F7*8.5/100</f>
        <v>0</v>
      </c>
      <c r="K7" s="39">
        <f>F7-I7-J7</f>
        <v>0</v>
      </c>
    </row>
    <row r="8" spans="1:10" ht="13.5" thickBot="1">
      <c r="A8" s="8"/>
      <c r="B8" s="13"/>
      <c r="C8" s="7"/>
      <c r="D8" s="14"/>
      <c r="E8" s="13"/>
      <c r="F8" s="15"/>
      <c r="G8" s="18"/>
      <c r="H8" s="18"/>
      <c r="I8" s="18"/>
      <c r="J8" s="7"/>
    </row>
    <row r="9" spans="1:11" ht="101.25" customHeight="1" thickBot="1">
      <c r="A9" s="8"/>
      <c r="B9" s="11" t="s">
        <v>18</v>
      </c>
      <c r="C9" s="38">
        <v>857</v>
      </c>
      <c r="D9" s="36"/>
      <c r="E9" s="16" t="s">
        <v>9</v>
      </c>
      <c r="F9" s="28">
        <f>C9*D9</f>
        <v>0</v>
      </c>
      <c r="G9" s="18"/>
      <c r="H9" s="18"/>
      <c r="I9" s="12">
        <f>F9*24.2/100</f>
        <v>0</v>
      </c>
      <c r="J9" s="32">
        <f>F9*8.5/100</f>
        <v>0</v>
      </c>
      <c r="K9" s="39">
        <f>F9-I9-J9</f>
        <v>0</v>
      </c>
    </row>
    <row r="10" spans="1:10" ht="13.5" thickBot="1">
      <c r="A10" s="8"/>
      <c r="B10" s="13"/>
      <c r="C10" s="7"/>
      <c r="D10" s="14"/>
      <c r="E10" s="13"/>
      <c r="F10" s="15"/>
      <c r="G10" s="18"/>
      <c r="H10" s="18"/>
      <c r="I10" s="18"/>
      <c r="J10" s="7"/>
    </row>
    <row r="11" spans="1:11" ht="137.25" customHeight="1" thickBot="1">
      <c r="A11" s="8"/>
      <c r="B11" s="11" t="s">
        <v>5</v>
      </c>
      <c r="C11" s="37">
        <v>4056</v>
      </c>
      <c r="D11" s="36"/>
      <c r="E11" s="16" t="s">
        <v>7</v>
      </c>
      <c r="F11" s="35">
        <f>C11*D11</f>
        <v>0</v>
      </c>
      <c r="G11" s="18"/>
      <c r="H11" s="18"/>
      <c r="I11" s="12">
        <f>F11*24.2/100</f>
        <v>0</v>
      </c>
      <c r="J11" s="32">
        <f>F11*8.5/100</f>
        <v>0</v>
      </c>
      <c r="K11" s="39">
        <f>F11-I11-J11</f>
        <v>0</v>
      </c>
    </row>
    <row r="12" spans="1:10" ht="12.75">
      <c r="A12" s="8"/>
      <c r="B12" s="17"/>
      <c r="C12" s="18"/>
      <c r="D12" s="19"/>
      <c r="E12" s="17"/>
      <c r="F12" s="20"/>
      <c r="G12" s="18"/>
      <c r="H12" s="18"/>
      <c r="I12" s="18"/>
      <c r="J12" s="7"/>
    </row>
    <row r="13" spans="1:11" ht="12.75">
      <c r="A13" s="8"/>
      <c r="B13" s="51" t="s">
        <v>12</v>
      </c>
      <c r="C13" s="52"/>
      <c r="D13" s="52"/>
      <c r="E13" s="52"/>
      <c r="F13" s="21"/>
      <c r="G13" s="18"/>
      <c r="H13" s="18"/>
      <c r="I13" s="12">
        <f>F13*24.2/100</f>
        <v>0</v>
      </c>
      <c r="J13" s="32">
        <f>F13*8.5/100</f>
        <v>0</v>
      </c>
      <c r="K13" s="39">
        <f>F13-I13-J13</f>
        <v>0</v>
      </c>
    </row>
    <row r="14" spans="1:10" ht="12.75">
      <c r="A14" s="8"/>
      <c r="B14" s="18"/>
      <c r="C14" s="22"/>
      <c r="D14" s="23"/>
      <c r="E14" s="22"/>
      <c r="F14" s="24"/>
      <c r="G14" s="18"/>
      <c r="H14" s="18"/>
      <c r="I14" s="18"/>
      <c r="J14" s="7"/>
    </row>
    <row r="15" spans="1:11" ht="12.75" customHeight="1">
      <c r="A15" s="8"/>
      <c r="B15" s="53" t="s">
        <v>6</v>
      </c>
      <c r="C15" s="54"/>
      <c r="D15" s="54"/>
      <c r="E15" s="55"/>
      <c r="F15" s="21"/>
      <c r="G15" s="18"/>
      <c r="H15" s="18"/>
      <c r="I15" s="12">
        <f>F15*24.2/100</f>
        <v>0</v>
      </c>
      <c r="J15" s="32">
        <f>F15*8.5/100</f>
        <v>0</v>
      </c>
      <c r="K15" s="39">
        <f>F15-I15-J15</f>
        <v>0</v>
      </c>
    </row>
    <row r="16" spans="1:10" ht="12.75">
      <c r="A16" s="8"/>
      <c r="B16" s="7"/>
      <c r="C16" s="7"/>
      <c r="D16" s="9"/>
      <c r="E16" s="8"/>
      <c r="F16" s="25"/>
      <c r="G16" s="18"/>
      <c r="H16" s="18"/>
      <c r="I16" s="18"/>
      <c r="J16" s="7"/>
    </row>
    <row r="17" spans="1:11" ht="15.75">
      <c r="A17" s="8"/>
      <c r="B17" s="7"/>
      <c r="C17" s="47" t="s">
        <v>2</v>
      </c>
      <c r="D17" s="56"/>
      <c r="E17" s="48"/>
      <c r="F17" s="26">
        <f>F7+F9+F11+F13+F15</f>
        <v>0</v>
      </c>
      <c r="G17" s="18"/>
      <c r="H17" s="18"/>
      <c r="I17" s="12">
        <f>F17*24.2/100</f>
        <v>0</v>
      </c>
      <c r="J17" s="32">
        <f>F17*8.5/100</f>
        <v>0</v>
      </c>
      <c r="K17" s="40">
        <f>F17-I17-J17</f>
        <v>0</v>
      </c>
    </row>
    <row r="18" spans="1:10" ht="12.75">
      <c r="A18" s="8"/>
      <c r="B18" s="7"/>
      <c r="C18" s="8"/>
      <c r="D18" s="9"/>
      <c r="E18" s="8"/>
      <c r="F18" s="8"/>
      <c r="G18" s="7"/>
      <c r="H18" s="7"/>
      <c r="I18" s="7"/>
      <c r="J18" s="7"/>
    </row>
    <row r="19" spans="1:10" ht="12.75">
      <c r="A19" s="8"/>
      <c r="B19" s="57" t="s">
        <v>4</v>
      </c>
      <c r="C19" s="58"/>
      <c r="D19" s="58"/>
      <c r="E19" s="58"/>
      <c r="F19" s="58"/>
      <c r="G19" s="7"/>
      <c r="H19" s="7"/>
      <c r="I19" s="7"/>
      <c r="J19" s="7"/>
    </row>
    <row r="20" spans="1:10" ht="12.75">
      <c r="A20" s="8"/>
      <c r="B20" s="8"/>
      <c r="C20" s="8"/>
      <c r="D20" s="9"/>
      <c r="E20" s="8"/>
      <c r="F20" s="8"/>
      <c r="G20" s="7"/>
      <c r="H20" s="7"/>
      <c r="I20" s="7"/>
      <c r="J20" s="7"/>
    </row>
    <row r="21" spans="1:10" ht="12.75">
      <c r="A21" s="8"/>
      <c r="B21" s="41" t="s">
        <v>3</v>
      </c>
      <c r="C21" s="41"/>
      <c r="D21" s="41"/>
      <c r="E21" s="41"/>
      <c r="F21" s="41"/>
      <c r="G21" s="41"/>
      <c r="H21" s="41"/>
      <c r="I21" s="41"/>
      <c r="J21" s="7"/>
    </row>
    <row r="22" spans="1:10" ht="12.75">
      <c r="A22" s="8"/>
      <c r="B22" s="8"/>
      <c r="C22" s="8"/>
      <c r="D22" s="9"/>
      <c r="E22" s="8"/>
      <c r="F22" s="8"/>
      <c r="G22" s="7"/>
      <c r="H22" s="7"/>
      <c r="I22" s="8"/>
      <c r="J22" s="8"/>
    </row>
    <row r="23" spans="1:10" ht="12.75">
      <c r="A23" s="8"/>
      <c r="B23" s="8"/>
      <c r="C23" s="8"/>
      <c r="D23" s="9"/>
      <c r="E23" s="8"/>
      <c r="F23" s="8"/>
      <c r="G23" s="7"/>
      <c r="H23" s="7"/>
      <c r="I23" s="8"/>
      <c r="J23" s="8"/>
    </row>
    <row r="24" spans="1:10" ht="12.75">
      <c r="A24" s="8"/>
      <c r="B24" s="8"/>
      <c r="C24" s="8"/>
      <c r="D24" s="9"/>
      <c r="E24" s="8"/>
      <c r="F24" s="8"/>
      <c r="G24" s="7"/>
      <c r="H24" s="7"/>
      <c r="I24" s="8"/>
      <c r="J24" s="8"/>
    </row>
    <row r="25" spans="1:10" ht="12.75">
      <c r="A25" s="8"/>
      <c r="B25" s="8"/>
      <c r="C25" s="8"/>
      <c r="D25" s="9"/>
      <c r="E25" s="8"/>
      <c r="F25" s="8"/>
      <c r="G25" s="7"/>
      <c r="H25" s="7"/>
      <c r="I25" s="8"/>
      <c r="J25" s="8"/>
    </row>
    <row r="26" spans="1:10" ht="12.75">
      <c r="A26" s="8"/>
      <c r="B26" s="8"/>
      <c r="C26" s="8"/>
      <c r="D26" s="9"/>
      <c r="E26" s="8"/>
      <c r="F26" s="8"/>
      <c r="G26" s="7"/>
      <c r="H26" s="7"/>
      <c r="I26" s="8"/>
      <c r="J26" s="8"/>
    </row>
    <row r="27" spans="1:10" ht="12.75">
      <c r="A27" s="8"/>
      <c r="B27" s="8"/>
      <c r="C27" s="8"/>
      <c r="D27" s="9"/>
      <c r="E27" s="8"/>
      <c r="F27" s="8"/>
      <c r="G27" s="7"/>
      <c r="H27" s="7"/>
      <c r="I27" s="8"/>
      <c r="J27" s="8"/>
    </row>
    <row r="28" spans="1:10" ht="15">
      <c r="A28" s="8"/>
      <c r="B28" s="18"/>
      <c r="C28" s="22"/>
      <c r="D28" s="22"/>
      <c r="E28" s="22"/>
      <c r="F28" s="27"/>
      <c r="G28" s="7"/>
      <c r="H28" s="7"/>
      <c r="I28" s="8"/>
      <c r="J28" s="8"/>
    </row>
    <row r="29" spans="1:10" ht="12.75">
      <c r="A29" s="8"/>
      <c r="B29" s="7"/>
      <c r="C29" s="7"/>
      <c r="D29" s="8"/>
      <c r="E29" s="8"/>
      <c r="F29" s="25"/>
      <c r="G29" s="7"/>
      <c r="H29" s="7"/>
      <c r="I29" s="8"/>
      <c r="J29" s="8"/>
    </row>
    <row r="30" spans="1:10" ht="12.75">
      <c r="A30" s="8"/>
      <c r="B30" s="8"/>
      <c r="C30" s="8"/>
      <c r="D30" s="9"/>
      <c r="E30" s="8"/>
      <c r="F30" s="8"/>
      <c r="G30" s="7"/>
      <c r="H30" s="7"/>
      <c r="I30" s="8"/>
      <c r="J30" s="8"/>
    </row>
  </sheetData>
  <sheetProtection password="C852" sheet="1" objects="1" scenarios="1" selectLockedCells="1"/>
  <mergeCells count="9">
    <mergeCell ref="B19:F19"/>
    <mergeCell ref="I4:J4"/>
    <mergeCell ref="B13:E13"/>
    <mergeCell ref="B15:E15"/>
    <mergeCell ref="C17:E17"/>
    <mergeCell ref="B2:F2"/>
    <mergeCell ref="B3:F3"/>
    <mergeCell ref="G4:H4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Brizzi</cp:lastModifiedBy>
  <cp:lastPrinted>2009-09-22T13:51:07Z</cp:lastPrinted>
  <dcterms:created xsi:type="dcterms:W3CDTF">2004-01-27T09:32:35Z</dcterms:created>
  <dcterms:modified xsi:type="dcterms:W3CDTF">2009-09-22T15:06:42Z</dcterms:modified>
  <cp:category/>
  <cp:version/>
  <cp:contentType/>
  <cp:contentStatus/>
</cp:coreProperties>
</file>