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2" tabRatio="338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<sst xmlns="http://schemas.openxmlformats.org/spreadsheetml/2006/main" count="35" uniqueCount="28">
  <si>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N. classi</t>
  </si>
  <si>
    <t>a tempo pieno</t>
  </si>
  <si>
    <t>I</t>
  </si>
  <si>
    <t>II</t>
  </si>
  <si>
    <t>III</t>
  </si>
  <si>
    <t>IV</t>
  </si>
  <si>
    <t>V</t>
  </si>
  <si>
    <t>Totale classi</t>
  </si>
  <si>
    <t>N.</t>
  </si>
  <si>
    <t>ore residue</t>
  </si>
  <si>
    <t>Per classi a tempo pieno</t>
  </si>
  <si>
    <t>(2 per classe senza compresenza)</t>
  </si>
  <si>
    <t>Per classi a tempo normale</t>
  </si>
  <si>
    <t>(2 per classe)</t>
  </si>
  <si>
    <t>3 docenti ogni due classi o 4 docenti su tre classi nel caso di unità dispari</t>
  </si>
  <si>
    <t>====</t>
  </si>
  <si>
    <r>
      <t xml:space="preserve">a tempo normale 
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 ore</t>
    </r>
  </si>
  <si>
    <r>
      <t xml:space="preserve">a tempo normale 
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 ore</t>
    </r>
  </si>
  <si>
    <r>
      <t xml:space="preserve">a tempo normale 
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 ore</t>
    </r>
  </si>
  <si>
    <t>Inserire i dati relativi alla situazione del singolo plesso nelle caselle verdi:</t>
  </si>
  <si>
    <t>(Ore previste per classi a tempo normale/22)(*)</t>
  </si>
  <si>
    <t>Docenti teorici assegnabili con le regole attuali (**)</t>
  </si>
  <si>
    <t>Docenti assegnati con i nuovi regolamenti</t>
  </si>
  <si>
    <t>(*) Per le classi prime a 24 ore l'organico è calcolato su 27 ore come previsto dal regolamento 
L'orario a 30 ore è solo ipotetico in quanto il regolamento prevede che sia assegnato solo in presenza di sufficienti risorse.</t>
  </si>
  <si>
    <t>Denominazione del Plesso</t>
  </si>
  <si>
    <t>Simulazione organico a.s. 2009/2010 scuola primaria sulla base di quanto stabilito dai "Regolamenti Gelmini"</t>
  </si>
  <si>
    <t>Il calcolo è effettuato sulla base degli schemi di regolamento approvati in prima lettura dal Governo il 18 dicembre 2008 e della circolare sulle iscrizioni. 
Si tratta di una prima simulazione che potrà subire aggiornamenti a seguito di ulteriori provvedimenti del Ministero ed in particolare una volta nota la circolare sugli organici.</t>
  </si>
  <si>
    <t>(**) Il calcolo con le regole attuali è teorico e non tiene conto dei plessi piccoli o di particolari scelte territoriali/di istituto.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</si>
</sst>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DejaVu Sans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DejaVu San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0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8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19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2" fillId="20" borderId="11" xfId="0" applyFont="1" applyFill="1" applyBorder="1" applyAlignment="1" applyProtection="1">
      <alignment horizontal="center" vertical="center" wrapText="1"/>
      <protection locked="0"/>
    </xf>
    <xf numFmtId="0" fontId="22" fillId="20" borderId="12" xfId="0" applyFont="1" applyFill="1" applyBorder="1" applyAlignment="1" applyProtection="1">
      <alignment horizontal="center" vertical="center" wrapText="1"/>
      <protection locked="0"/>
    </xf>
    <xf numFmtId="0" fontId="22" fillId="2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18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21" borderId="20" xfId="0" applyFont="1" applyFill="1" applyBorder="1" applyAlignment="1" applyProtection="1">
      <alignment horizontal="center" vertical="center"/>
      <protection/>
    </xf>
    <xf numFmtId="0" fontId="2" fillId="21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wrapText="1"/>
      <protection/>
    </xf>
    <xf numFmtId="0" fontId="1" fillId="0" borderId="2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0</xdr:col>
      <xdr:colOff>714375</xdr:colOff>
      <xdr:row>0</xdr:row>
      <xdr:rowOff>542925</xdr:rowOff>
    </xdr:to>
    <xdr:pic>
      <xdr:nvPicPr>
        <xdr:cNvPr id="1" name="Immagine 1" descr="FLC 105x8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6" sqref="D6:G6"/>
    </sheetView>
  </sheetViews>
  <sheetFormatPr defaultColWidth="10.00390625" defaultRowHeight="12.75"/>
  <cols>
    <col min="1" max="4" width="10.00390625" style="1" customWidth="1"/>
    <col min="5" max="5" width="10.625" style="1" customWidth="1"/>
    <col min="6" max="16384" width="10.00390625" style="1" customWidth="1"/>
  </cols>
  <sheetData>
    <row r="1" spans="1:7" ht="48.75" customHeight="1">
      <c r="A1" s="4"/>
      <c r="B1" s="27" t="s">
        <v>25</v>
      </c>
      <c r="C1" s="27"/>
      <c r="D1" s="27"/>
      <c r="E1" s="27"/>
      <c r="F1" s="27"/>
      <c r="G1" s="27"/>
    </row>
    <row r="2" spans="1:7" ht="29.25" customHeight="1">
      <c r="A2" s="4"/>
      <c r="B2" s="28"/>
      <c r="C2" s="28"/>
      <c r="D2" s="28"/>
      <c r="E2" s="28"/>
      <c r="F2" s="28"/>
      <c r="G2" s="28"/>
    </row>
    <row r="3" spans="1:7" ht="76.5" customHeight="1">
      <c r="A3" s="43" t="s">
        <v>26</v>
      </c>
      <c r="B3" s="43"/>
      <c r="C3" s="43"/>
      <c r="D3" s="43"/>
      <c r="E3" s="43"/>
      <c r="F3" s="43"/>
      <c r="G3" s="43"/>
    </row>
    <row r="4" spans="1:7" ht="17.25" customHeight="1" thickBot="1">
      <c r="A4" s="29"/>
      <c r="B4" s="29"/>
      <c r="C4" s="29"/>
      <c r="D4" s="29"/>
      <c r="E4" s="29"/>
      <c r="F4" s="29"/>
      <c r="G4" s="29"/>
    </row>
    <row r="5" spans="1:7" ht="30" customHeight="1" thickBot="1">
      <c r="A5" s="31" t="s">
        <v>19</v>
      </c>
      <c r="B5" s="32"/>
      <c r="C5" s="32"/>
      <c r="D5" s="32"/>
      <c r="E5" s="32"/>
      <c r="F5" s="32"/>
      <c r="G5" s="33"/>
    </row>
    <row r="6" spans="1:7" ht="33.75" customHeight="1" thickBot="1">
      <c r="A6" s="34" t="s">
        <v>24</v>
      </c>
      <c r="B6" s="10"/>
      <c r="C6" s="10"/>
      <c r="D6" s="15"/>
      <c r="E6" s="16"/>
      <c r="F6" s="16"/>
      <c r="G6" s="17"/>
    </row>
    <row r="7" spans="1:7" ht="30" customHeight="1" thickBot="1">
      <c r="A7" s="35"/>
      <c r="B7" s="9"/>
      <c r="C7" s="9"/>
      <c r="D7" s="9"/>
      <c r="E7" s="18"/>
      <c r="F7" s="18"/>
      <c r="G7" s="36"/>
    </row>
    <row r="8" spans="1:7" ht="39">
      <c r="A8" s="19" t="s">
        <v>0</v>
      </c>
      <c r="B8" s="20" t="s">
        <v>1</v>
      </c>
      <c r="C8" s="20" t="s">
        <v>16</v>
      </c>
      <c r="D8" s="20" t="s">
        <v>17</v>
      </c>
      <c r="E8" s="21" t="s">
        <v>18</v>
      </c>
      <c r="F8" s="30"/>
      <c r="G8" s="37"/>
    </row>
    <row r="9" spans="1:7" ht="12.75">
      <c r="A9" s="22" t="s">
        <v>2</v>
      </c>
      <c r="B9" s="2"/>
      <c r="C9" s="2"/>
      <c r="D9" s="2"/>
      <c r="E9" s="23"/>
      <c r="F9" s="30"/>
      <c r="G9" s="37"/>
    </row>
    <row r="10" spans="1:7" ht="12.75">
      <c r="A10" s="22" t="s">
        <v>3</v>
      </c>
      <c r="B10" s="2"/>
      <c r="C10" s="3" t="s">
        <v>15</v>
      </c>
      <c r="D10" s="2"/>
      <c r="E10" s="23"/>
      <c r="F10" s="30"/>
      <c r="G10" s="37"/>
    </row>
    <row r="11" spans="1:7" ht="12.75">
      <c r="A11" s="22" t="s">
        <v>4</v>
      </c>
      <c r="B11" s="2"/>
      <c r="C11" s="3" t="s">
        <v>15</v>
      </c>
      <c r="D11" s="2"/>
      <c r="E11" s="23"/>
      <c r="F11" s="30"/>
      <c r="G11" s="37"/>
    </row>
    <row r="12" spans="1:7" ht="12.75">
      <c r="A12" s="22" t="s">
        <v>5</v>
      </c>
      <c r="B12" s="2"/>
      <c r="C12" s="3" t="s">
        <v>15</v>
      </c>
      <c r="D12" s="2"/>
      <c r="E12" s="23"/>
      <c r="F12" s="30"/>
      <c r="G12" s="37"/>
    </row>
    <row r="13" spans="1:7" ht="12.75">
      <c r="A13" s="22" t="s">
        <v>6</v>
      </c>
      <c r="B13" s="2"/>
      <c r="C13" s="3" t="s">
        <v>15</v>
      </c>
      <c r="D13" s="2"/>
      <c r="E13" s="23"/>
      <c r="F13" s="30"/>
      <c r="G13" s="37"/>
    </row>
    <row r="14" spans="1:7" ht="14.25" thickBot="1">
      <c r="A14" s="24" t="s">
        <v>7</v>
      </c>
      <c r="B14" s="25">
        <f>SUM(B9:B13)</f>
        <v>0</v>
      </c>
      <c r="C14" s="25">
        <f>SUM(C9:C13)</f>
        <v>0</v>
      </c>
      <c r="D14" s="25">
        <f>SUM(D9:D13)</f>
        <v>0</v>
      </c>
      <c r="E14" s="26">
        <f>SUM(E9:E13)</f>
        <v>0</v>
      </c>
      <c r="F14" s="30"/>
      <c r="G14" s="37"/>
    </row>
    <row r="15" spans="1:7" ht="12.75">
      <c r="A15" s="38"/>
      <c r="B15" s="30"/>
      <c r="C15" s="30"/>
      <c r="D15" s="30"/>
      <c r="E15" s="30"/>
      <c r="F15" s="30"/>
      <c r="G15" s="37"/>
    </row>
    <row r="16" spans="1:7" ht="12.75">
      <c r="A16" s="38"/>
      <c r="B16" s="30"/>
      <c r="C16" s="30"/>
      <c r="D16" s="30"/>
      <c r="E16" s="30"/>
      <c r="F16" s="30"/>
      <c r="G16" s="37"/>
    </row>
    <row r="17" spans="1:7" ht="12.75">
      <c r="A17" s="39"/>
      <c r="B17" s="30"/>
      <c r="C17" s="30"/>
      <c r="D17" s="30"/>
      <c r="E17" s="30"/>
      <c r="F17" s="30"/>
      <c r="G17" s="37"/>
    </row>
    <row r="18" spans="1:7" ht="18">
      <c r="A18" s="40" t="s">
        <v>22</v>
      </c>
      <c r="B18" s="13"/>
      <c r="C18" s="13"/>
      <c r="D18" s="13"/>
      <c r="E18" s="13"/>
      <c r="F18" s="13"/>
      <c r="G18" s="37"/>
    </row>
    <row r="19" spans="1:7" ht="13.5">
      <c r="A19" s="41"/>
      <c r="B19" s="14"/>
      <c r="C19" s="7" t="s">
        <v>8</v>
      </c>
      <c r="D19" s="6" t="s">
        <v>9</v>
      </c>
      <c r="E19" s="5"/>
      <c r="F19" s="5"/>
      <c r="G19" s="37"/>
    </row>
    <row r="20" spans="1:7" ht="34.5" customHeight="1">
      <c r="A20" s="42" t="s">
        <v>10</v>
      </c>
      <c r="B20" s="11"/>
      <c r="C20" s="8">
        <f>B14*2</f>
        <v>0</v>
      </c>
      <c r="D20" s="8"/>
      <c r="E20" s="12" t="s">
        <v>11</v>
      </c>
      <c r="F20" s="12"/>
      <c r="G20" s="37"/>
    </row>
    <row r="21" spans="1:7" ht="30" customHeight="1">
      <c r="A21" s="42" t="s">
        <v>12</v>
      </c>
      <c r="B21" s="11"/>
      <c r="C21" s="8">
        <f>INT(((C14+D14)*27+E14*30)/22)</f>
        <v>0</v>
      </c>
      <c r="D21" s="8">
        <f>((C14+D14)*27+E14*30)-C21*22</f>
        <v>0</v>
      </c>
      <c r="E21" s="12" t="s">
        <v>20</v>
      </c>
      <c r="F21" s="12"/>
      <c r="G21" s="37"/>
    </row>
    <row r="22" spans="1:7" ht="12.75">
      <c r="A22" s="38"/>
      <c r="B22" s="30"/>
      <c r="C22" s="30"/>
      <c r="D22" s="30"/>
      <c r="E22" s="30"/>
      <c r="F22" s="30"/>
      <c r="G22" s="37"/>
    </row>
    <row r="23" spans="1:7" ht="18">
      <c r="A23" s="40" t="s">
        <v>21</v>
      </c>
      <c r="B23" s="13"/>
      <c r="C23" s="13"/>
      <c r="D23" s="13"/>
      <c r="E23" s="13"/>
      <c r="F23" s="13"/>
      <c r="G23" s="37"/>
    </row>
    <row r="24" spans="1:7" ht="13.5">
      <c r="A24" s="41"/>
      <c r="B24" s="14"/>
      <c r="C24" s="7" t="s">
        <v>8</v>
      </c>
      <c r="D24" s="6" t="s">
        <v>9</v>
      </c>
      <c r="E24" s="5"/>
      <c r="F24" s="5"/>
      <c r="G24" s="37"/>
    </row>
    <row r="25" spans="1:7" ht="30" customHeight="1">
      <c r="A25" s="42" t="s">
        <v>10</v>
      </c>
      <c r="B25" s="11"/>
      <c r="C25" s="8">
        <f>B14*2</f>
        <v>0</v>
      </c>
      <c r="D25" s="8"/>
      <c r="E25" s="12" t="s">
        <v>13</v>
      </c>
      <c r="F25" s="12"/>
      <c r="G25" s="37"/>
    </row>
    <row r="26" spans="1:7" ht="42" customHeight="1">
      <c r="A26" s="42" t="s">
        <v>12</v>
      </c>
      <c r="B26" s="11"/>
      <c r="C26" s="8">
        <f>INT((C14+D14+E14)/2*3)</f>
        <v>0</v>
      </c>
      <c r="D26" s="8"/>
      <c r="E26" s="12" t="s">
        <v>14</v>
      </c>
      <c r="F26" s="12"/>
      <c r="G26" s="37"/>
    </row>
    <row r="27" spans="1:7" ht="13.5" thickBot="1">
      <c r="A27" s="38"/>
      <c r="B27" s="30"/>
      <c r="C27" s="30"/>
      <c r="D27" s="30"/>
      <c r="E27" s="30"/>
      <c r="F27" s="30"/>
      <c r="G27" s="37"/>
    </row>
    <row r="28" spans="1:7" s="47" customFormat="1" ht="44.25" customHeight="1" thickBot="1">
      <c r="A28" s="44" t="s">
        <v>23</v>
      </c>
      <c r="B28" s="45"/>
      <c r="C28" s="45"/>
      <c r="D28" s="45"/>
      <c r="E28" s="45"/>
      <c r="F28" s="45"/>
      <c r="G28" s="46"/>
    </row>
    <row r="29" spans="1:7" s="47" customFormat="1" ht="33" customHeight="1" thickBot="1">
      <c r="A29" s="44" t="s">
        <v>27</v>
      </c>
      <c r="B29" s="45"/>
      <c r="C29" s="45"/>
      <c r="D29" s="45"/>
      <c r="E29" s="45"/>
      <c r="F29" s="45"/>
      <c r="G29" s="46"/>
    </row>
  </sheetData>
  <sheetProtection password="DA29" sheet="1" objects="1" scenarios="1" selectLockedCells="1"/>
  <mergeCells count="21">
    <mergeCell ref="A4:G4"/>
    <mergeCell ref="A28:G28"/>
    <mergeCell ref="A29:G29"/>
    <mergeCell ref="A21:B21"/>
    <mergeCell ref="E21:F21"/>
    <mergeCell ref="A23:F23"/>
    <mergeCell ref="A24:B24"/>
    <mergeCell ref="A25:B25"/>
    <mergeCell ref="E25:F25"/>
    <mergeCell ref="A26:B26"/>
    <mergeCell ref="E26:F26"/>
    <mergeCell ref="A7:G7"/>
    <mergeCell ref="B1:G1"/>
    <mergeCell ref="A20:B20"/>
    <mergeCell ref="E20:F20"/>
    <mergeCell ref="A18:F18"/>
    <mergeCell ref="A19:B19"/>
    <mergeCell ref="A6:C6"/>
    <mergeCell ref="D6:G6"/>
    <mergeCell ref="A5:G5"/>
    <mergeCell ref="A3:G3"/>
  </mergeCells>
  <printOptions horizontalCentered="1"/>
  <pageMargins left="0.7874015748031497" right="0.7874015748031497" top="0.5905511811023623" bottom="0.7874015748031497" header="0.7874015748031497" footer="0.3937007874015748"/>
  <pageSetup firstPageNumber="1" useFirstPageNumber="1" horizontalDpi="300" verticalDpi="300" orientation="portrait" paperSize="9" r:id="rId2"/>
  <headerFooter alignWithMargins="0">
    <oddFooter>&amp;C&amp;"Arial,Grassetto"Gennaio 2009
Federazione Lavoratori della Conoscenza
&amp;"Arial,Grassetto Corsivo"www.flcgil.it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FLC Cgil</cp:lastModifiedBy>
  <cp:lastPrinted>2009-01-20T15:02:54Z</cp:lastPrinted>
  <dcterms:created xsi:type="dcterms:W3CDTF">2009-01-12T13:07:57Z</dcterms:created>
  <dcterms:modified xsi:type="dcterms:W3CDTF">2009-01-20T15:03:16Z</dcterms:modified>
  <cp:category/>
  <cp:version/>
  <cp:contentType/>
  <cp:contentStatus/>
</cp:coreProperties>
</file>